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28035" windowHeight="1234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K15" i="1"/>
  <c r="K14"/>
  <c r="K13"/>
  <c r="K12"/>
  <c r="K11"/>
  <c r="K10"/>
  <c r="K9"/>
  <c r="K8"/>
  <c r="K7"/>
  <c r="K6"/>
</calcChain>
</file>

<file path=xl/sharedStrings.xml><?xml version="1.0" encoding="utf-8"?>
<sst xmlns="http://schemas.openxmlformats.org/spreadsheetml/2006/main" count="104" uniqueCount="66">
  <si>
    <t>序号</t>
  </si>
  <si>
    <t>岗位名称</t>
  </si>
  <si>
    <t>职位类别</t>
  </si>
  <si>
    <t>岗位职责</t>
  </si>
  <si>
    <t>岗位要求</t>
  </si>
  <si>
    <t>校招/社招</t>
  </si>
  <si>
    <t>所需专业</t>
  </si>
  <si>
    <t>硬件工程师</t>
  </si>
  <si>
    <t>研发</t>
  </si>
  <si>
    <t>1.负责电路原理设计；
2.负责硬件电路调试；
3.负责设计文档编制。</t>
    <phoneticPr fontId="4" type="noConversion"/>
  </si>
  <si>
    <t>1.掌握数字/模拟电路基础知识；
2.熟悉Altium、CAD、UG等软件；
3.熟练应用办公软件；
4.具有较强的协调沟通、语言文字表达能力和和良好的团队合作精神。</t>
    <phoneticPr fontId="4" type="noConversion"/>
  </si>
  <si>
    <t>计算机技术、电气控制等理工科类相关专业</t>
  </si>
  <si>
    <t>软件工程师</t>
  </si>
  <si>
    <t>1.负责软件设计、测试、调试；
2.负责软件文档编制。</t>
    <phoneticPr fontId="4" type="noConversion"/>
  </si>
  <si>
    <t>1.了解计算机工作原理、数字/模拟电路基础知识；
2.掌握C/C++语言或Verilog/VHDL，有一定的软件编程经验；
3.熟练应用办公软件；
4.具有较强的协调沟通、语言文字表达能力和和良好的团队合作精神。</t>
    <phoneticPr fontId="4" type="noConversion"/>
  </si>
  <si>
    <t>软件工程、计算机技术等理工科类相关专业</t>
  </si>
  <si>
    <t>机械设计师</t>
  </si>
  <si>
    <t>1.组织开展产品图样设计；
2.编写相关计算报告，为图样设计提供理论支撑；
3.编写产品规范，明确产品验收要求；
4.组织编写相关报告，完成产品工程设计评审；
5.负责设计过程中与相关研究室及用户代表的技术协调；
6.组织完成或参与设计过程中的技术攻关等。</t>
    <phoneticPr fontId="4" type="noConversion"/>
  </si>
  <si>
    <t>1.熟练使用UG等三维建模软件、熟练使用ANSYS、Abaqus有限元分析软件、熟练使用ADAMS动力学分析软件；
2.获得机械专业方面奖项、核心期刊论文、专利等知识成果的优先；
3.具有较强的协调沟通、语言文字表达能力和和良好的团队合作精神。</t>
    <phoneticPr fontId="4" type="noConversion"/>
  </si>
  <si>
    <t>机械设计及自动化、过程装备与控制工程、液压设计、数学与应用数学、兵器发射工程、弹药工程与爆炸技术、武器系统工程、工程力学、理论与应用力学、材料力学、材料科学与工程、复合材料与工程、工程力学、理论与应用力学等理工科类相关专业</t>
  </si>
  <si>
    <t>附件1</t>
  </si>
  <si>
    <t>2023秋季人才引进计划表</t>
    <phoneticPr fontId="2" type="noConversion"/>
  </si>
  <si>
    <t>薪酬水平</t>
  </si>
  <si>
    <t>招聘人数</t>
  </si>
  <si>
    <t>工作地点</t>
  </si>
  <si>
    <t>硕士</t>
  </si>
  <si>
    <t>博士</t>
  </si>
  <si>
    <t>本科：10-12万    研究生：13-18万   博士：20-50万</t>
  </si>
  <si>
    <t>遵义</t>
  </si>
  <si>
    <t>动力设计师</t>
  </si>
  <si>
    <t>1.具有较强的协调沟通、语言文字表达能力和计算机应用能力；
2.能熟练掌握办公自动化系统的操作技能；
3.能编制各种规划、计划和文字报告，具有良好的团队合作精神。</t>
    <phoneticPr fontId="4" type="noConversion"/>
  </si>
  <si>
    <t>飞行器设计与工程、工程力学、动力工程等理工科类相关专业</t>
  </si>
  <si>
    <t>材料设计师</t>
  </si>
  <si>
    <t>复合材料与工程、高分子材料与工程、金属材料、材料科学与工程、材料物理、材料力学等理工科类相关专业</t>
  </si>
  <si>
    <t>研究生：13-18万
博士：20-50万</t>
  </si>
  <si>
    <t>伺服系统设计师</t>
  </si>
  <si>
    <t>1.伺服系统方案设计；
2.伺服系统硬件设计；
3.伺服系统控制算法设计，软件任务书编制；
4.伺服系统调试。</t>
  </si>
  <si>
    <t>1.熟练使用CAD、Altium等绘图软件；
2.写作功底强，表达能力强；
3.工作状态积极主动；
4.有电机控制相关的项目经验；
5.具有较强的协调沟通、语言文字表达能力和和良好的团队合作精神。</t>
    <phoneticPr fontId="4" type="noConversion"/>
  </si>
  <si>
    <t>控制工程、自动化等理工科类相关专业</t>
  </si>
  <si>
    <t>供配电系统设计师</t>
  </si>
  <si>
    <t>1.供配电系统方案设计；
2.供配电系统硬件设计；
3.供配电软件任务书编制；
4.供配电系统调试。</t>
  </si>
  <si>
    <t>1.熟练使用CAD、Altium等绘图软件；
2.写作功底强，表达能力强；
3.工作状态积极主动；
4.有供配电相关的项目经验；
5.具有较强的协调沟通、语言文字表达能力和和良好的团队合作精神。</t>
  </si>
  <si>
    <t>电气工程、电力电子技术等理工科类相关专业</t>
  </si>
  <si>
    <t>FPGA开发工程师</t>
  </si>
  <si>
    <t xml:space="preserve">
1.负责项目和产品的FPGA逻辑开发及软硬件联调工作；
2.负责项目和产品的FPGA逻辑架构设计工作；
3.采用FPGA完成ZYNQ架构的PL和PS模块设计；
4.提出FPGA项目解决方案和组织算法研发工作实施策略。
</t>
  </si>
  <si>
    <t>1.熟练掌握ZYNQ-7000系列FPGA应用开发；
2.熟练掌握FPGA程序开发、调试及优化方法；
3.具有良好的英语水平及文档阅读能力。</t>
  </si>
  <si>
    <t>电子信息科学与技术、计算机技术等理工科类相关专业</t>
  </si>
  <si>
    <t>研究生：13-18万   博士：20-50万</t>
  </si>
  <si>
    <t>通信及信号工程师</t>
  </si>
  <si>
    <t xml:space="preserve">1.参与无线通信自组网网络架构方案讨论，开展具体实现工作；
2.提出无线自组网实现过程的解决方案，带领团队能够实现；
3.负责无线通信系统中频滤波、基带调制解调等数字信号处理模块的设计实现。
</t>
  </si>
  <si>
    <t>1.了解2G/3G/4G/5G通信系统物理层相关协议及网络架构；
2.掌握通信网络，尤其无线自组网的相关知识
3.能够熟练应用MATLAB,OPNET等仿真工具；
4.熟悉通信信号处理/调制解调/编译码常用算法和理论知识，熟练掌握傅里叶变化的相关运算方法；
5.具有较强的协调沟通、语言文字表达能力和和良好的团队合作精神。</t>
    <phoneticPr fontId="4" type="noConversion"/>
  </si>
  <si>
    <t>通信（网络）工程、信号与信息处理等理工科类相关专业</t>
  </si>
  <si>
    <t>质量工程师</t>
  </si>
  <si>
    <t>技术类</t>
  </si>
  <si>
    <t>1.负责开展型号产品质量策划工作，编制产品质量保证大纲及报告；
2.负责会签技术文件，实施产品闭环管理，开展质量正向确认和产品质量数据包管理工作；
3.负责收集主管型号产品相关资料，参与专项审核，组织并配合完成各类监督检查；
4.负责组织分析产品生产过程出现的质量问题，按权限审理产品实现过程中的不合格品；
5.组织产品出厂质量评审和质量问题管理归零，监督技术归零过程、组织归零评审、完成归零措施闭环管理；
6.负责分析产品质量状况、提出改进建议；参加产品转阶段、设计鉴定、定型、首件鉴定试验，编制质量分析报告；根据需要提供质量预警信息。</t>
  </si>
  <si>
    <t>1.较强的人际交往能力、口头表达和书面表达能力，一定的计划能力、组织能力、分析能力、执行能力；
2.计算机办公及网络使用技能。</t>
  </si>
  <si>
    <t>机械工程及电气工程等理工科类相关专业</t>
  </si>
  <si>
    <t xml:space="preserve">本科：9-12万    研究生：12-18万   </t>
  </si>
  <si>
    <t>工艺岗</t>
  </si>
  <si>
    <t>工艺</t>
  </si>
  <si>
    <t>1.负责开展工艺攻关、工艺创新、新材料、新工艺、新技术的推广和应用；
2.负责完成工艺设计及工艺应用管理；
3.负责完成工艺性审查和工艺总方案编制。</t>
    <phoneticPr fontId="4" type="noConversion"/>
  </si>
  <si>
    <t>1.较强的人际交往能力、口头表达和书面表达能力，一定的计划能力、组织能力、分析能力、执行能力；
2.计算机办公及网络使用技能，熟练操作UG、CAPP、AutoCAD、Teamcenter等软件。</t>
    <phoneticPr fontId="4" type="noConversion"/>
  </si>
  <si>
    <t>机械设计及自动化等理工科类相关专业</t>
  </si>
  <si>
    <t xml:space="preserve">  研究生：13-18万   博士：20-50万</t>
    <phoneticPr fontId="2" type="noConversion"/>
  </si>
  <si>
    <t>学历</t>
    <phoneticPr fontId="2" type="noConversion"/>
  </si>
  <si>
    <t xml:space="preserve">单位（盖章）: 贵州航天天马机电科技有限公司                                                                                               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</si>
</sst>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楷体_GB2312"/>
      <charset val="134"/>
    </font>
    <font>
      <b/>
      <sz val="20"/>
      <color theme="1"/>
      <name val="楷体_GB2312"/>
      <charset val="134"/>
    </font>
    <font>
      <b/>
      <sz val="11"/>
      <color theme="1"/>
      <name val="宋体"/>
      <family val="3"/>
      <charset val="134"/>
      <scheme val="minor"/>
    </font>
    <font>
      <sz val="11"/>
      <name val="仿宋_GB231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2</xdr:col>
      <xdr:colOff>571500</xdr:colOff>
      <xdr:row>1</xdr:row>
      <xdr:rowOff>120650</xdr:rowOff>
    </xdr:to>
    <xdr:sp macro="" textlink="">
      <xdr:nvSpPr>
        <xdr:cNvPr id="2" name="DG Shape" descr="40#0#431002199612101537#黄小宇#0 0 0 0:0:0"/>
        <xdr:cNvSpPr txBox="1"/>
      </xdr:nvSpPr>
      <xdr:spPr>
        <a:xfrm>
          <a:off x="9525" y="9525"/>
          <a:ext cx="1905000" cy="6350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xtLst>
          <a:ext uri="{91240B29-F687-4F45-9708-019B960494DF}">
            <a14:hiddenLine xmlns:a14="http://schemas.microsoft.com/office/drawing/2010/main" xmlns:r="http://schemas.openxmlformats.org/officeDocument/2006/relationships" xmlns="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>
          <a:noAutofit/>
        </a:bodyPr>
        <a:lstStyle/>
        <a:p>
          <a:pPr algn="l"/>
          <a:r>
            <a:rPr lang="zh-CN" altLang="en-US" sz="1600">
              <a:latin typeface="黑体"/>
              <a:ea typeface="黑体"/>
            </a:rPr>
            <a:t>公开</a:t>
          </a:r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2</xdr:col>
      <xdr:colOff>571500</xdr:colOff>
      <xdr:row>1</xdr:row>
      <xdr:rowOff>120650</xdr:rowOff>
    </xdr:to>
    <xdr:sp macro="" textlink="">
      <xdr:nvSpPr>
        <xdr:cNvPr id="3" name="DG Shape" descr="40#0#431002199612101537#黄小宇#0 0 0 0:0:0"/>
        <xdr:cNvSpPr txBox="1"/>
      </xdr:nvSpPr>
      <xdr:spPr>
        <a:xfrm>
          <a:off x="9525" y="9525"/>
          <a:ext cx="1905000" cy="6350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xtLst>
          <a:ext uri="{91240B29-F687-4F45-9708-019B960494DF}">
            <a14:hiddenLine xmlns:a14="http://schemas.microsoft.com/office/drawing/2010/main" xmlns:r="http://schemas.openxmlformats.org/officeDocument/2006/relationships" xmlns="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square" rtlCol="0" anchor="t">
          <a:noAutofit/>
        </a:bodyPr>
        <a:lstStyle/>
        <a:p>
          <a:pPr algn="l"/>
          <a:r>
            <a:rPr lang="zh-CN" altLang="en-US" sz="1600">
              <a:latin typeface="黑体"/>
              <a:ea typeface="黑体"/>
            </a:rPr>
            <a:t>公开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N5" sqref="N5"/>
    </sheetView>
  </sheetViews>
  <sheetFormatPr defaultColWidth="9" defaultRowHeight="13.5"/>
  <cols>
    <col min="1" max="1" width="6" style="25" customWidth="1"/>
    <col min="2" max="2" width="11.625" style="25" customWidth="1"/>
    <col min="3" max="3" width="9.875" style="25" customWidth="1"/>
    <col min="4" max="4" width="34.625" style="31" customWidth="1"/>
    <col min="5" max="5" width="34.125" style="31" customWidth="1"/>
    <col min="6" max="6" width="10.125" customWidth="1"/>
    <col min="7" max="7" width="27.375" customWidth="1"/>
    <col min="8" max="8" width="17.125" style="20" customWidth="1"/>
    <col min="9" max="9" width="6.75" style="25" customWidth="1"/>
    <col min="10" max="10" width="6.75" customWidth="1"/>
    <col min="11" max="11" width="9.125" style="25" customWidth="1"/>
    <col min="12" max="12" width="9.625" style="25" customWidth="1"/>
  </cols>
  <sheetData>
    <row r="1" spans="1:12" ht="41.25" customHeight="1">
      <c r="A1" s="16" t="s">
        <v>20</v>
      </c>
      <c r="B1" s="17" t="s">
        <v>21</v>
      </c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41.25" customHeight="1">
      <c r="A2" s="18" t="s">
        <v>65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33" customHeight="1">
      <c r="A3" s="1" t="s">
        <v>0</v>
      </c>
      <c r="B3" s="1" t="s">
        <v>1</v>
      </c>
      <c r="C3" s="2" t="s">
        <v>2</v>
      </c>
      <c r="D3" s="1" t="s">
        <v>3</v>
      </c>
      <c r="E3" s="1" t="s">
        <v>4</v>
      </c>
      <c r="F3" s="1" t="s">
        <v>5</v>
      </c>
      <c r="G3" s="3" t="s">
        <v>6</v>
      </c>
      <c r="H3" s="13" t="s">
        <v>22</v>
      </c>
      <c r="I3" s="21" t="s">
        <v>64</v>
      </c>
      <c r="J3" s="21"/>
      <c r="K3" s="22" t="s">
        <v>23</v>
      </c>
      <c r="L3" s="22" t="s">
        <v>24</v>
      </c>
    </row>
    <row r="4" spans="1:12" ht="21" customHeight="1">
      <c r="A4" s="4"/>
      <c r="B4" s="4"/>
      <c r="C4" s="5"/>
      <c r="D4" s="4"/>
      <c r="E4" s="4"/>
      <c r="F4" s="4"/>
      <c r="G4" s="6"/>
      <c r="H4" s="13"/>
      <c r="I4" s="23" t="s">
        <v>25</v>
      </c>
      <c r="J4" s="23" t="s">
        <v>26</v>
      </c>
      <c r="K4" s="24"/>
      <c r="L4" s="24"/>
    </row>
    <row r="5" spans="1:12" s="25" customFormat="1" ht="84" customHeight="1">
      <c r="A5" s="7">
        <v>1</v>
      </c>
      <c r="B5" s="8" t="s">
        <v>7</v>
      </c>
      <c r="C5" s="8" t="s">
        <v>8</v>
      </c>
      <c r="D5" s="9" t="s">
        <v>9</v>
      </c>
      <c r="E5" s="10" t="s">
        <v>10</v>
      </c>
      <c r="F5" s="7" t="s">
        <v>5</v>
      </c>
      <c r="G5" s="11" t="s">
        <v>11</v>
      </c>
      <c r="H5" s="14" t="s">
        <v>63</v>
      </c>
      <c r="I5" s="7">
        <v>13</v>
      </c>
      <c r="J5" s="7">
        <v>2</v>
      </c>
      <c r="K5" s="7">
        <v>15</v>
      </c>
      <c r="L5" s="7" t="s">
        <v>28</v>
      </c>
    </row>
    <row r="6" spans="1:12" s="26" customFormat="1" ht="113.1" customHeight="1">
      <c r="A6" s="12">
        <v>2</v>
      </c>
      <c r="B6" s="8" t="s">
        <v>12</v>
      </c>
      <c r="C6" s="8" t="s">
        <v>8</v>
      </c>
      <c r="D6" s="9" t="s">
        <v>13</v>
      </c>
      <c r="E6" s="10" t="s">
        <v>14</v>
      </c>
      <c r="F6" s="12" t="s">
        <v>5</v>
      </c>
      <c r="G6" s="11" t="s">
        <v>15</v>
      </c>
      <c r="H6" s="14" t="s">
        <v>63</v>
      </c>
      <c r="I6" s="12">
        <v>13</v>
      </c>
      <c r="J6" s="12">
        <v>2</v>
      </c>
      <c r="K6" s="7">
        <f>SUM(I6:J6)</f>
        <v>15</v>
      </c>
      <c r="L6" s="12" t="s">
        <v>28</v>
      </c>
    </row>
    <row r="7" spans="1:12" s="26" customFormat="1" ht="135.94999999999999" customHeight="1">
      <c r="A7" s="12">
        <v>3</v>
      </c>
      <c r="B7" s="8" t="s">
        <v>16</v>
      </c>
      <c r="C7" s="8" t="s">
        <v>8</v>
      </c>
      <c r="D7" s="9" t="s">
        <v>17</v>
      </c>
      <c r="E7" s="10" t="s">
        <v>18</v>
      </c>
      <c r="F7" s="12" t="s">
        <v>5</v>
      </c>
      <c r="G7" s="11" t="s">
        <v>19</v>
      </c>
      <c r="H7" s="14" t="s">
        <v>63</v>
      </c>
      <c r="I7" s="12">
        <v>13</v>
      </c>
      <c r="J7" s="12">
        <v>2</v>
      </c>
      <c r="K7" s="7">
        <f>SUM(I7:J7)</f>
        <v>15</v>
      </c>
      <c r="L7" s="12" t="s">
        <v>28</v>
      </c>
    </row>
    <row r="8" spans="1:12" s="26" customFormat="1" ht="141" customHeight="1">
      <c r="A8" s="12">
        <v>4</v>
      </c>
      <c r="B8" s="8" t="s">
        <v>29</v>
      </c>
      <c r="C8" s="8" t="s">
        <v>8</v>
      </c>
      <c r="D8" s="9" t="s">
        <v>17</v>
      </c>
      <c r="E8" s="10" t="s">
        <v>30</v>
      </c>
      <c r="F8" s="12" t="s">
        <v>5</v>
      </c>
      <c r="G8" s="11" t="s">
        <v>31</v>
      </c>
      <c r="H8" s="14" t="s">
        <v>27</v>
      </c>
      <c r="I8" s="12">
        <v>5</v>
      </c>
      <c r="J8" s="12">
        <v>0</v>
      </c>
      <c r="K8" s="7">
        <f>SUM(I8:J8)</f>
        <v>5</v>
      </c>
      <c r="L8" s="12" t="s">
        <v>28</v>
      </c>
    </row>
    <row r="9" spans="1:12" s="26" customFormat="1" ht="138" customHeight="1">
      <c r="A9" s="12">
        <v>5</v>
      </c>
      <c r="B9" s="8" t="s">
        <v>32</v>
      </c>
      <c r="C9" s="8" t="s">
        <v>8</v>
      </c>
      <c r="D9" s="9" t="s">
        <v>17</v>
      </c>
      <c r="E9" s="10" t="s">
        <v>30</v>
      </c>
      <c r="F9" s="12" t="s">
        <v>5</v>
      </c>
      <c r="G9" s="11" t="s">
        <v>33</v>
      </c>
      <c r="H9" s="14" t="s">
        <v>34</v>
      </c>
      <c r="I9" s="12">
        <v>4</v>
      </c>
      <c r="J9" s="12">
        <v>0</v>
      </c>
      <c r="K9" s="7">
        <f>SUM(I9:J9)</f>
        <v>4</v>
      </c>
      <c r="L9" s="12" t="s">
        <v>28</v>
      </c>
    </row>
    <row r="10" spans="1:12" s="26" customFormat="1" ht="96.95" customHeight="1">
      <c r="A10" s="12">
        <v>6</v>
      </c>
      <c r="B10" s="8" t="s">
        <v>35</v>
      </c>
      <c r="C10" s="8" t="s">
        <v>8</v>
      </c>
      <c r="D10" s="9" t="s">
        <v>36</v>
      </c>
      <c r="E10" s="10" t="s">
        <v>37</v>
      </c>
      <c r="F10" s="12" t="s">
        <v>5</v>
      </c>
      <c r="G10" s="11" t="s">
        <v>38</v>
      </c>
      <c r="H10" s="14" t="s">
        <v>27</v>
      </c>
      <c r="I10" s="12">
        <v>3</v>
      </c>
      <c r="J10" s="12">
        <v>1</v>
      </c>
      <c r="K10" s="7">
        <f>SUM(I10:J10)</f>
        <v>4</v>
      </c>
      <c r="L10" s="12" t="s">
        <v>28</v>
      </c>
    </row>
    <row r="11" spans="1:12" s="26" customFormat="1" ht="99" customHeight="1">
      <c r="A11" s="12">
        <v>7</v>
      </c>
      <c r="B11" s="8" t="s">
        <v>39</v>
      </c>
      <c r="C11" s="8" t="s">
        <v>8</v>
      </c>
      <c r="D11" s="9" t="s">
        <v>40</v>
      </c>
      <c r="E11" s="10" t="s">
        <v>41</v>
      </c>
      <c r="F11" s="12" t="s">
        <v>5</v>
      </c>
      <c r="G11" s="11" t="s">
        <v>42</v>
      </c>
      <c r="H11" s="14" t="s">
        <v>27</v>
      </c>
      <c r="I11" s="12">
        <v>5</v>
      </c>
      <c r="J11" s="12">
        <v>0</v>
      </c>
      <c r="K11" s="7">
        <f>SUM(I11:J11)</f>
        <v>5</v>
      </c>
      <c r="L11" s="12" t="s">
        <v>28</v>
      </c>
    </row>
    <row r="12" spans="1:12" s="26" customFormat="1" ht="129" customHeight="1">
      <c r="A12" s="12">
        <v>8</v>
      </c>
      <c r="B12" s="8" t="s">
        <v>43</v>
      </c>
      <c r="C12" s="8" t="s">
        <v>8</v>
      </c>
      <c r="D12" s="9" t="s">
        <v>44</v>
      </c>
      <c r="E12" s="10" t="s">
        <v>45</v>
      </c>
      <c r="F12" s="12" t="s">
        <v>5</v>
      </c>
      <c r="G12" s="11" t="s">
        <v>46</v>
      </c>
      <c r="H12" s="14" t="s">
        <v>47</v>
      </c>
      <c r="I12" s="12">
        <v>2</v>
      </c>
      <c r="J12" s="12">
        <v>0</v>
      </c>
      <c r="K12" s="7">
        <f>SUM(I12:J12)</f>
        <v>2</v>
      </c>
      <c r="L12" s="12" t="s">
        <v>28</v>
      </c>
    </row>
    <row r="13" spans="1:12" s="26" customFormat="1" ht="156" customHeight="1">
      <c r="A13" s="12">
        <v>9</v>
      </c>
      <c r="B13" s="8" t="s">
        <v>48</v>
      </c>
      <c r="C13" s="8" t="s">
        <v>8</v>
      </c>
      <c r="D13" s="9" t="s">
        <v>49</v>
      </c>
      <c r="E13" s="10" t="s">
        <v>50</v>
      </c>
      <c r="F13" s="12" t="s">
        <v>5</v>
      </c>
      <c r="G13" s="11" t="s">
        <v>51</v>
      </c>
      <c r="H13" s="14" t="s">
        <v>47</v>
      </c>
      <c r="I13" s="12">
        <v>1</v>
      </c>
      <c r="J13" s="12">
        <v>1</v>
      </c>
      <c r="K13" s="7">
        <f>SUM(I13:J13)</f>
        <v>2</v>
      </c>
      <c r="L13" s="12" t="s">
        <v>28</v>
      </c>
    </row>
    <row r="14" spans="1:12" s="26" customFormat="1" ht="247.5" customHeight="1">
      <c r="A14" s="27">
        <v>10</v>
      </c>
      <c r="B14" s="14" t="s">
        <v>52</v>
      </c>
      <c r="C14" s="28" t="s">
        <v>53</v>
      </c>
      <c r="D14" s="15" t="s">
        <v>54</v>
      </c>
      <c r="E14" s="15" t="s">
        <v>55</v>
      </c>
      <c r="F14" s="12" t="s">
        <v>5</v>
      </c>
      <c r="G14" s="14" t="s">
        <v>56</v>
      </c>
      <c r="H14" s="29" t="s">
        <v>57</v>
      </c>
      <c r="I14" s="30">
        <v>5</v>
      </c>
      <c r="J14" s="27">
        <v>0</v>
      </c>
      <c r="K14" s="7">
        <f>SUM(I14:J14)</f>
        <v>5</v>
      </c>
      <c r="L14" s="12" t="s">
        <v>28</v>
      </c>
    </row>
    <row r="15" spans="1:12" s="26" customFormat="1" ht="108" customHeight="1">
      <c r="A15" s="12">
        <v>11</v>
      </c>
      <c r="B15" s="32" t="s">
        <v>58</v>
      </c>
      <c r="C15" s="32" t="s">
        <v>59</v>
      </c>
      <c r="D15" s="33" t="s">
        <v>60</v>
      </c>
      <c r="E15" s="34" t="s">
        <v>61</v>
      </c>
      <c r="F15" s="12" t="s">
        <v>5</v>
      </c>
      <c r="G15" s="35" t="s">
        <v>62</v>
      </c>
      <c r="H15" s="14" t="s">
        <v>57</v>
      </c>
      <c r="I15" s="12">
        <v>5</v>
      </c>
      <c r="J15" s="12">
        <v>0</v>
      </c>
      <c r="K15" s="7">
        <f>SUM(I15:J15)</f>
        <v>5</v>
      </c>
      <c r="L15" s="12" t="s">
        <v>28</v>
      </c>
    </row>
  </sheetData>
  <mergeCells count="13">
    <mergeCell ref="G3:G4"/>
    <mergeCell ref="B1:L1"/>
    <mergeCell ref="A2:L2"/>
    <mergeCell ref="H3:H4"/>
    <mergeCell ref="I3:J3"/>
    <mergeCell ref="K3:K4"/>
    <mergeCell ref="L3:L4"/>
    <mergeCell ref="A3:A4"/>
    <mergeCell ref="B3:B4"/>
    <mergeCell ref="C3:C4"/>
    <mergeCell ref="D3:D4"/>
    <mergeCell ref="E3:E4"/>
    <mergeCell ref="F3:F4"/>
  </mergeCells>
  <phoneticPr fontId="2" type="noConversion"/>
  <dataValidations count="1">
    <dataValidation type="list" allowBlank="1" showInputMessage="1" showErrorMessage="1" sqref="C14">
      <formula1>"管理类,技术类,技能类"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2023-09-07T02:13:51Z</dcterms:created>
  <dcterms:modified xsi:type="dcterms:W3CDTF">2023-09-07T02:21:26Z</dcterms:modified>
</cp:coreProperties>
</file>